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k\Dysk Google\!Uczelnia\!2025_2026 lato\"/>
    </mc:Choice>
  </mc:AlternateContent>
  <xr:revisionPtr revIDLastSave="0" documentId="13_ncr:1_{A4BFB9B0-50D7-4E60-A97E-6E5302BE4EF0}" xr6:coauthVersionLast="47" xr6:coauthVersionMax="47" xr10:uidLastSave="{00000000-0000-0000-0000-000000000000}"/>
  <bookViews>
    <workbookView xWindow="-120" yWindow="-120" windowWidth="29040" windowHeight="15840" tabRatio="723" xr2:uid="{3A578092-D420-4346-817D-C249FD9591CB}"/>
  </bookViews>
  <sheets>
    <sheet name="S12-01" sheetId="1" r:id="rId1"/>
  </sheets>
  <definedNames>
    <definedName name="_xlnm.Print_Area" localSheetId="0">'S12-01'!$A$1:$B$31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22" i="1" l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E26" i="1" l="1"/>
  <c r="E25" i="1"/>
  <c r="E23" i="1"/>
</calcChain>
</file>

<file path=xl/sharedStrings.xml><?xml version="1.0" encoding="utf-8"?>
<sst xmlns="http://schemas.openxmlformats.org/spreadsheetml/2006/main" count="26" uniqueCount="25">
  <si>
    <t>Aktywność</t>
  </si>
  <si>
    <t>Kolokwium 1</t>
  </si>
  <si>
    <t>Lp.</t>
  </si>
  <si>
    <t>Nr albumu</t>
  </si>
  <si>
    <t>&gt;50%</t>
  </si>
  <si>
    <t>&lt;=50%</t>
  </si>
  <si>
    <t>S12-01</t>
  </si>
  <si>
    <t>303893</t>
  </si>
  <si>
    <t>304657</t>
  </si>
  <si>
    <t>304675</t>
  </si>
  <si>
    <t>304678</t>
  </si>
  <si>
    <t>304681</t>
  </si>
  <si>
    <t>304694</t>
  </si>
  <si>
    <t>304697</t>
  </si>
  <si>
    <t>304701</t>
  </si>
  <si>
    <t>304706</t>
  </si>
  <si>
    <t>304708</t>
  </si>
  <si>
    <t>304724</t>
  </si>
  <si>
    <t>304731</t>
  </si>
  <si>
    <t>304737</t>
  </si>
  <si>
    <t>304742</t>
  </si>
  <si>
    <t>304747</t>
  </si>
  <si>
    <t>304753</t>
  </si>
  <si>
    <t>304754</t>
  </si>
  <si>
    <t>304756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</si>
</sst>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lbany;Arial;Luxi Sans;Helvetic"/>
      <family val="2"/>
      <charset val="238"/>
    </font>
    <font>
      <b/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0" xfId="2" applyFont="1" applyAlignment="1">
      <alignment horizontal="center"/>
    </xf>
    <xf numFmtId="0" fontId="4" fillId="2" borderId="1" xfId="2" applyFont="1" applyFill="1" applyBorder="1" applyAlignment="1">
      <alignment horizontal="center" vertical="center" textRotation="90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3" fillId="0" borderId="0" xfId="2" applyFont="1"/>
    <xf numFmtId="0" fontId="4" fillId="0" borderId="4" xfId="2" applyFont="1" applyBorder="1" applyAlignment="1">
      <alignment horizontal="center" vertical="center" wrapText="1"/>
    </xf>
    <xf numFmtId="14" fontId="5" fillId="2" borderId="7" xfId="2" applyNumberFormat="1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textRotation="180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7" fillId="5" borderId="16" xfId="2" applyFont="1" applyFill="1" applyBorder="1" applyAlignment="1">
      <alignment horizontal="center" vertical="center" wrapText="1"/>
    </xf>
    <xf numFmtId="1" fontId="3" fillId="2" borderId="9" xfId="2" applyNumberFormat="1" applyFont="1" applyFill="1" applyBorder="1" applyAlignment="1">
      <alignment horizontal="center" vertical="center"/>
    </xf>
    <xf numFmtId="1" fontId="4" fillId="2" borderId="5" xfId="2" applyNumberFormat="1" applyFont="1" applyFill="1" applyBorder="1" applyAlignment="1">
      <alignment horizontal="center" vertical="center" wrapText="1"/>
    </xf>
    <xf numFmtId="1" fontId="5" fillId="2" borderId="6" xfId="2" applyNumberFormat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 xr:uid="{76EE93D7-6C67-4624-AE64-C5073C60FEE6}"/>
    <cellStyle name="Normalny 3" xfId="2" xr:uid="{133FE795-5AA5-4EF0-9B3E-F5A07EC9AA15}"/>
    <cellStyle name="Procentowy" xfId="1" builtinId="5"/>
  </cellStyles>
  <dxfs count="27"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33CCFF"/>
      <color rgb="FF6699FF"/>
      <color rgb="FF0099FF"/>
      <color rgb="FF3366FF"/>
      <color rgb="FFCCCCFF"/>
      <color rgb="FF99CCFF"/>
      <color rgb="FF00FF99"/>
      <color rgb="FF66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43B0-19EC-465A-B95C-B470E5640081}">
  <sheetPr>
    <tabColor rgb="FF0070C0"/>
    <pageSetUpPr fitToPage="1"/>
  </sheetPr>
  <dimension ref="A1:G31"/>
  <sheetViews>
    <sheetView tabSelected="1" zoomScale="115" zoomScaleNormal="115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3" sqref="C3"/>
    </sheetView>
  </sheetViews>
  <sheetFormatPr defaultColWidth="11.5703125" defaultRowHeight="12.75"/>
  <cols>
    <col min="1" max="1" width="3.7109375" style="1" customWidth="1"/>
    <col min="2" max="2" width="10.7109375" style="5" customWidth="1"/>
    <col min="3" max="3" width="5.7109375" style="5" customWidth="1"/>
    <col min="4" max="5" width="12.7109375" style="5" customWidth="1"/>
    <col min="6" max="16384" width="11.5703125" style="5"/>
  </cols>
  <sheetData>
    <row r="1" spans="1:5" ht="65.099999999999994" customHeight="1" thickBot="1">
      <c r="B1" s="16" t="s">
        <v>6</v>
      </c>
      <c r="C1" s="2" t="s">
        <v>0</v>
      </c>
      <c r="D1" s="3" t="s">
        <v>1</v>
      </c>
      <c r="E1" s="4" t="s">
        <v>1</v>
      </c>
    </row>
    <row r="2" spans="1:5" ht="30" customHeight="1" thickBot="1">
      <c r="A2" s="6" t="s">
        <v>2</v>
      </c>
      <c r="B2" s="6" t="s">
        <v>3</v>
      </c>
      <c r="C2" s="18"/>
      <c r="D2" s="19">
        <v>15</v>
      </c>
      <c r="E2" s="7">
        <v>46155</v>
      </c>
    </row>
    <row r="3" spans="1:5" ht="19.899999999999999" customHeight="1">
      <c r="A3" s="8">
        <v>1</v>
      </c>
      <c r="B3" s="8" t="s">
        <v>24</v>
      </c>
      <c r="C3" s="17"/>
      <c r="D3" s="20">
        <v>8</v>
      </c>
      <c r="E3" s="9">
        <f>IF(ISBLANK(D3),"",D3/D$2)</f>
        <v>0.53333333333333333</v>
      </c>
    </row>
    <row r="4" spans="1:5" ht="19.899999999999999" customHeight="1">
      <c r="A4" s="8">
        <v>2</v>
      </c>
      <c r="B4" s="8" t="s">
        <v>11</v>
      </c>
      <c r="C4" s="17"/>
      <c r="D4" s="20">
        <v>11</v>
      </c>
      <c r="E4" s="9">
        <f t="shared" ref="E4:E22" si="0">IF(ISBLANK(D4),"",D4/D$2)</f>
        <v>0.73333333333333328</v>
      </c>
    </row>
    <row r="5" spans="1:5" ht="19.899999999999999" customHeight="1">
      <c r="A5" s="8">
        <v>3</v>
      </c>
      <c r="B5" s="8" t="s">
        <v>22</v>
      </c>
      <c r="C5" s="17"/>
      <c r="D5" s="20">
        <v>13</v>
      </c>
      <c r="E5" s="9">
        <f t="shared" si="0"/>
        <v>0.8666666666666667</v>
      </c>
    </row>
    <row r="6" spans="1:5" ht="19.899999999999999" customHeight="1">
      <c r="A6" s="8">
        <v>4</v>
      </c>
      <c r="B6" s="8" t="s">
        <v>14</v>
      </c>
      <c r="C6" s="17"/>
      <c r="D6" s="20">
        <v>13</v>
      </c>
      <c r="E6" s="9">
        <f t="shared" si="0"/>
        <v>0.8666666666666667</v>
      </c>
    </row>
    <row r="7" spans="1:5" ht="19.899999999999999" customHeight="1">
      <c r="A7" s="8">
        <v>5</v>
      </c>
      <c r="B7" s="8" t="s">
        <v>12</v>
      </c>
      <c r="C7" s="17"/>
      <c r="D7" s="20">
        <v>13</v>
      </c>
      <c r="E7" s="9">
        <f t="shared" si="0"/>
        <v>0.8666666666666667</v>
      </c>
    </row>
    <row r="8" spans="1:5" ht="19.899999999999999" customHeight="1">
      <c r="A8" s="8">
        <v>6</v>
      </c>
      <c r="B8" s="8" t="s">
        <v>16</v>
      </c>
      <c r="C8" s="17"/>
      <c r="D8" s="20">
        <v>13</v>
      </c>
      <c r="E8" s="9">
        <f t="shared" si="0"/>
        <v>0.8666666666666667</v>
      </c>
    </row>
    <row r="9" spans="1:5" ht="19.899999999999999" customHeight="1">
      <c r="A9" s="8">
        <v>7</v>
      </c>
      <c r="B9" s="8" t="s">
        <v>23</v>
      </c>
      <c r="C9" s="17"/>
      <c r="D9" s="20">
        <v>0</v>
      </c>
      <c r="E9" s="9">
        <f t="shared" si="0"/>
        <v>0</v>
      </c>
    </row>
    <row r="10" spans="1:5" ht="19.899999999999999" customHeight="1">
      <c r="A10" s="8">
        <v>8</v>
      </c>
      <c r="B10" s="8" t="s">
        <v>17</v>
      </c>
      <c r="C10" s="17"/>
      <c r="D10" s="20"/>
      <c r="E10" s="9" t="str">
        <f t="shared" si="0"/>
        <v/>
      </c>
    </row>
    <row r="11" spans="1:5" ht="19.899999999999999" customHeight="1">
      <c r="A11" s="8">
        <v>9</v>
      </c>
      <c r="B11" s="8" t="s">
        <v>18</v>
      </c>
      <c r="C11" s="17"/>
      <c r="D11" s="20">
        <v>6</v>
      </c>
      <c r="E11" s="9">
        <f t="shared" si="0"/>
        <v>0.4</v>
      </c>
    </row>
    <row r="12" spans="1:5" ht="19.899999999999999" customHeight="1">
      <c r="A12" s="8">
        <v>10</v>
      </c>
      <c r="B12" s="8" t="s">
        <v>19</v>
      </c>
      <c r="C12" s="17"/>
      <c r="D12" s="20">
        <v>14</v>
      </c>
      <c r="E12" s="9">
        <f t="shared" si="0"/>
        <v>0.93333333333333335</v>
      </c>
    </row>
    <row r="13" spans="1:5" ht="19.899999999999999" customHeight="1">
      <c r="A13" s="8">
        <v>11</v>
      </c>
      <c r="B13" s="8" t="s">
        <v>21</v>
      </c>
      <c r="C13" s="17"/>
      <c r="D13" s="20">
        <v>12</v>
      </c>
      <c r="E13" s="9">
        <f t="shared" si="0"/>
        <v>0.8</v>
      </c>
    </row>
    <row r="14" spans="1:5" ht="19.899999999999999" customHeight="1">
      <c r="A14" s="8">
        <v>12</v>
      </c>
      <c r="B14" s="8" t="s">
        <v>20</v>
      </c>
      <c r="C14" s="17"/>
      <c r="D14" s="20">
        <v>15</v>
      </c>
      <c r="E14" s="9">
        <f>IF(ISBLANK(D14),"",D14/D$2)</f>
        <v>1</v>
      </c>
    </row>
    <row r="15" spans="1:5" ht="19.899999999999999" customHeight="1">
      <c r="A15" s="8">
        <v>13</v>
      </c>
      <c r="B15" s="8" t="s">
        <v>9</v>
      </c>
      <c r="C15" s="17"/>
      <c r="D15" s="20">
        <v>15</v>
      </c>
      <c r="E15" s="9">
        <f t="shared" si="0"/>
        <v>1</v>
      </c>
    </row>
    <row r="16" spans="1:5" ht="19.899999999999999" customHeight="1">
      <c r="A16" s="8">
        <v>14</v>
      </c>
      <c r="B16" s="8" t="s">
        <v>13</v>
      </c>
      <c r="C16" s="17"/>
      <c r="D16" s="20">
        <v>13</v>
      </c>
      <c r="E16" s="9">
        <f t="shared" si="0"/>
        <v>0.8666666666666667</v>
      </c>
    </row>
    <row r="17" spans="1:5" ht="19.899999999999999" customHeight="1">
      <c r="A17" s="8">
        <v>15</v>
      </c>
      <c r="B17" s="8" t="s">
        <v>8</v>
      </c>
      <c r="C17" s="17"/>
      <c r="D17" s="20">
        <v>8</v>
      </c>
      <c r="E17" s="9">
        <f t="shared" si="0"/>
        <v>0.53333333333333333</v>
      </c>
    </row>
    <row r="18" spans="1:5" ht="19.899999999999999" customHeight="1">
      <c r="A18" s="8">
        <v>16</v>
      </c>
      <c r="B18" s="8" t="s">
        <v>10</v>
      </c>
      <c r="C18" s="17"/>
      <c r="D18" s="20"/>
      <c r="E18" s="9" t="str">
        <f t="shared" si="0"/>
        <v/>
      </c>
    </row>
    <row r="19" spans="1:5" ht="19.899999999999999" customHeight="1">
      <c r="A19" s="8">
        <v>17</v>
      </c>
      <c r="B19" s="8" t="s">
        <v>15</v>
      </c>
      <c r="C19" s="17"/>
      <c r="D19" s="20">
        <v>15</v>
      </c>
      <c r="E19" s="9">
        <f t="shared" si="0"/>
        <v>1</v>
      </c>
    </row>
    <row r="20" spans="1:5" ht="19.899999999999999" customHeight="1">
      <c r="A20" s="8">
        <v>18</v>
      </c>
      <c r="B20" s="8" t="s">
        <v>7</v>
      </c>
      <c r="C20" s="17"/>
      <c r="D20" s="20"/>
      <c r="E20" s="9" t="str">
        <f t="shared" si="0"/>
        <v/>
      </c>
    </row>
    <row r="21" spans="1:5" ht="19.899999999999999" customHeight="1">
      <c r="A21" s="8">
        <v>19</v>
      </c>
      <c r="B21" s="8">
        <v>304729</v>
      </c>
      <c r="C21" s="17"/>
      <c r="D21" s="20">
        <v>10</v>
      </c>
      <c r="E21" s="9">
        <f t="shared" si="0"/>
        <v>0.66666666666666663</v>
      </c>
    </row>
    <row r="22" spans="1:5" ht="19.899999999999999" customHeight="1">
      <c r="A22" s="8">
        <v>20</v>
      </c>
      <c r="B22" s="8"/>
      <c r="C22" s="17"/>
      <c r="D22" s="20"/>
      <c r="E22" s="9" t="str">
        <f t="shared" si="0"/>
        <v/>
      </c>
    </row>
    <row r="23" spans="1:5" ht="25.15" customHeight="1">
      <c r="E23" s="10">
        <f>IFERROR(AVERAGE(E$3:E22),"")</f>
        <v>0.74583333333333335</v>
      </c>
    </row>
    <row r="24" spans="1:5" s="11" customFormat="1" ht="20.100000000000001" customHeight="1" thickBot="1"/>
    <row r="25" spans="1:5" ht="19.899999999999999" customHeight="1">
      <c r="D25" s="12" t="s">
        <v>4</v>
      </c>
      <c r="E25" s="13">
        <f>COUNTIF(E$3:E22,"&gt;50%")</f>
        <v>14</v>
      </c>
    </row>
    <row r="26" spans="1:5" ht="19.899999999999999" customHeight="1" thickBot="1">
      <c r="D26" s="14" t="s">
        <v>5</v>
      </c>
      <c r="E26" s="15">
        <f>COUNTIF(E$3:E22,"&lt;=50%")</f>
        <v>2</v>
      </c>
    </row>
    <row r="27" spans="1:5" ht="19.899999999999999" customHeight="1"/>
    <row r="28" spans="1:5" ht="19.899999999999999" customHeight="1"/>
    <row r="29" spans="1:5" ht="19.899999999999999" customHeight="1"/>
    <row r="30" spans="1:5" ht="19.899999999999999" customHeight="1"/>
    <row r="31" spans="1:5" ht="19.899999999999999" customHeight="1"/>
  </sheetData>
  <conditionalFormatting sqref="C3:C22"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E3:E22">
    <cfRule type="dataBar" priority="33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{BED590F7-B727-4275-AC97-0A8758BCDCB6}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D590F7-B727-4275-AC97-0A8758BCDCB6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U t D W Z w P E v q k A A A A 9 w A A A B I A H A B D b 2 5 m a W c v U G F j a 2 F n Z S 5 4 b W w g o h g A K K A U A A A A A A A A A A A A A A A A A A A A A A A A A A A A h Y 9 N D o I w G E S v Q r q n f 8 b E k I + y c A s J i Y l x 2 5 S K j V A I L Z a 7 u f B I X k G M o u 5 c z p u 3 m L l f b 5 B N b R N d 9 O B M Z 1 P E M E W R t q q r j K 1 T N P p j v E G Z g F K q s 6 x 1 N M v W J Z O r U n T y v k 8 I C S H g s M L d U B N O K S O H I t + p k 2 4 l + s j m v x w b 6 7 y 0 S i M B + 9 c Y w T G j a 8 w 4 5 5 g C W S g U x n 4 N P g 9 + t j 8 Q t m P j x 0 G L v o n L H M g S g b x P i A d Q S w M E F A A C A A g A U U t D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L Q 1 k o i k e 4 D g A A A B E A A A A T A B w A R m 9 y b X V s Y X M v U 2 V j d G l v b j E u b S C i G A A o o B Q A A A A A A A A A A A A A A A A A A A A A A A A A A A A r T k 0 u y c z P U w i G 0 I b W A F B L A Q I t A B Q A A g A I A F F L Q 1 m c D x L 6 p A A A A P c A A A A S A A A A A A A A A A A A A A A A A A A A A A B D b 2 5 m a W c v U G F j a 2 F n Z S 5 4 b W x Q S w E C L Q A U A A I A C A B R S 0 N Z D 8 r p q 6 Q A A A D p A A A A E w A A A A A A A A A A A A A A A A D w A A A A W 0 N v b n R l b n R f V H l w Z X N d L n h t b F B L A Q I t A B Q A A g A I A F F L Q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e o L b L 4 p K T 6 D I 8 C F 1 O A Q y A A A A A A I A A A A A A B B m A A A A A Q A A I A A A A N B H P 3 y L W 8 7 j r L s K / J C C 7 m D 9 W r 3 A A p 9 1 x L i p 3 Q 2 u h W k v A A A A A A 6 A A A A A A g A A I A A A A K a o F j A v 2 Y C K 7 5 I S H A T A + M x X m K P P d a B N A i K L A Y R N 6 6 W s U A A A A H / F v S X S g N q s Y k 6 I M s S m M a P n H K M 5 n g Q o O J h J i Y E 6 X z Z S P k J m 8 9 c x z J 6 W Q I 4 G Y P 3 c k 6 l Q 0 A 5 U R G 9 G 5 D U 3 j s 0 1 j v h h w j k Y + D Z y K R O u m W y M K y W W Q A A A A F z p e s a F x K / T 5 r 5 6 a p 1 A P D n c w a / Y S V w L V 9 0 u 3 o 5 h 6 2 z l G q + 8 q j N u R F v I 7 w w m k P T e Q k 7 D j U 9 N L B o j / n c 8 M 2 I + L I g = < / D a t a M a s h u p > 
</file>

<file path=customXml/itemProps1.xml><?xml version="1.0" encoding="utf-8"?>
<ds:datastoreItem xmlns:ds="http://schemas.openxmlformats.org/officeDocument/2006/customXml" ds:itemID="{14196A0B-430F-4986-9E0E-50644A0CD5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S12-01</vt:lpstr>
      <vt:lpstr>'S12-01'!Obszar_wydruku</vt:lpstr>
    </vt:vector>
  </TitlesOfParts>
  <Company>WZR 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Jastrzębski</dc:creator>
  <cp:lastModifiedBy>Tomasz Jastrzębski</cp:lastModifiedBy>
  <cp:lastPrinted>2026-02-26T12:56:53Z</cp:lastPrinted>
  <dcterms:created xsi:type="dcterms:W3CDTF">2024-03-27T11:50:07Z</dcterms:created>
  <dcterms:modified xsi:type="dcterms:W3CDTF">2026-05-14T09:35:04Z</dcterms:modified>
</cp:coreProperties>
</file>